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<sst xmlns="http://schemas.openxmlformats.org/spreadsheetml/2006/main" count="29" uniqueCount="29">
  <si>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</si>
  <si>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SGL020</t>
  </si>
  <si>
    <t xml:space="preserve">Ud</t>
  </si>
  <si>
    <t xml:space="preserve">Grifería monomando para lavabo.</t>
  </si>
  <si>
    <r>
      <rPr>
        <sz val="8.25"/>
        <color rgb="FF000000"/>
        <rFont val="Arial"/>
        <family val="2"/>
      </rPr>
      <t xml:space="preserve">Grifería monomando formada por grifo mezclador monomando de repisa para lavabo, tamaño M, serie Alpha, modelo BC552AA "IDEAL STANDARD", acabado cromado brillante, con cuerpo, palanca metálica, cartucho cerámico de 35 mm de diámetro con limitador de temperatura, limitador de caudal a 5 l/min. Incluso elementos de conexión y enlaces de alimentación flexibles de 3/8" de diámetro y 350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</si>
  <si>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</si>
  <si>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</si>
  <si>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</si>
  <si>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</si>
  <si>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</si>
  <si>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</si>
  <si>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</si>
  <si>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mt31ide210a</t>
  </si>
  <si>
    <t xml:space="preserve">Ud</t>
  </si>
  <si>
    <t xml:space="preserve">Grifo mezclador monomando de repisa para lavabo, tamaño M, serie Alpha, modelo BC552AA "IDEAL STANDARD", acabado cromado brillante, con cuerpo, palanca metálica, cartucho cerámico de 35 mm de diámetro con limitador de temperatura, limitador de caudal a 5 l/min, con sistema de montaje fácil Easy Fix, incluso elementos de conexión y enlaces de alimentación flexibles de 3/8" de diámetro y 350 mm de longitud.</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</si>
  <si>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</si>
  <si>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</si>
  <si>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</si>
  <si>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</si>
  <si>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</si>
  <si>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</si>
  <si>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</si>
  <si>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</si>
  <si>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</si>
  <si>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</si>
  <si>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</si>
  <si>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</si>
  <si>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53,43€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</si>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</sst>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67</v>
      </c>
      <c r="H10" s="12">
        <f ca="1">ROUND(INDIRECT(ADDRESS(ROW()+(0), COLUMN()+(-2), 1))*INDIRECT(ADDRESS(ROW()+(0), COLUMN()+(-1), 1)), 2)</f>
        <v>67</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68.4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0.5</v>
      </c>
      <c r="G14" s="14">
        <v>22.74</v>
      </c>
      <c r="H14" s="14">
        <f ca="1">ROUND(INDIRECT(ADDRESS(ROW()+(0), COLUMN()+(-2), 1))*INDIRECT(ADDRESS(ROW()+(0), COLUMN()+(-1), 1)), 2)</f>
        <v>11.37</v>
      </c>
    </row>
    <row r="15" spans="1:8" ht="13.50" thickBot="1" customHeight="1">
      <c r="A15" s="15"/>
      <c r="B15" s="15"/>
      <c r="C15" s="15"/>
      <c r="D15" s="15"/>
      <c r="E15" s="15"/>
      <c r="F15" s="9" t="s">
        <v>23</v>
      </c>
      <c r="G15" s="9"/>
      <c r="H15" s="17">
        <f ca="1">ROUND(SUM(INDIRECT(ADDRESS(ROW()+(-1), COLUMN()+(0), 1))), 2)</f>
        <v>11.37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79.77</v>
      </c>
      <c r="H17" s="14">
        <f ca="1">ROUND(INDIRECT(ADDRESS(ROW()+(0), COLUMN()+(-2), 1))*INDIRECT(ADDRESS(ROW()+(0), COLUMN()+(-1), 1))/100, 2)</f>
        <v>1.6</v>
      </c>
    </row>
    <row r="18" spans="1:8" ht="13.50" thickBot="1" customHeight="1">
      <c r="A18" s="21" t="s">
        <v>27</v>
      </c>
      <c r="B18" s="21"/>
      <c r="C18" s="22"/>
      <c r="D18" s="22"/>
      <c r="E18" s="23"/>
      <c r="F18" s="24" t="s">
        <v>28</v>
      </c>
      <c r="G18" s="25"/>
      <c r="H18" s="26">
        <f ca="1">ROUND(SUM(INDIRECT(ADDRESS(ROW()+(-1), COLUMN()+(0), 1)),INDIRECT(ADDRESS(ROW()+(-3), COLUMN()+(0), 1)),INDIRECT(ADDRESS(ROW()+(-6), COLUMN()+(0), 1))), 2)</f>
        <v>81.37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